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紧急基金计算器" sheetId="1" state="visible" r:id="rId3"/>
    <sheet name="使用说明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<sst xmlns="http://schemas.openxmlformats.org/spreadsheetml/2006/main" count="59" uniqueCount="59">
  <si>
    <t xml:space="preserve">财富笔记 · 紧急基金计算器</t>
  </si>
  <si>
    <r>
      <rPr>
        <sz val="11"/>
        <color rgb="FFFFFFFF"/>
        <rFont val="微软雅黑"/>
        <family val="0"/>
        <charset val="1"/>
      </rPr>
      <t xml:space="preserve">thewealthnote.com  |  </t>
    </r>
    <r>
      <rPr>
        <sz val="11"/>
        <color rgb="FFFFFFFF"/>
        <rFont val="Noto Sans CJK SC"/>
        <family val="2"/>
      </rPr>
      <t xml:space="preserve">把复杂的理财知识，用最清楚的方式讲给你听</t>
    </r>
  </si>
  <si>
    <t xml:space="preserve">💰 第一步：算出你的「每月必要支出」</t>
  </si>
  <si>
    <t xml:space="preserve">房租 / 房贷</t>
  </si>
  <si>
    <t xml:space="preserve">不住会出事的硬开销</t>
  </si>
  <si>
    <t xml:space="preserve">伙食（煮 + 外食）</t>
  </si>
  <si>
    <t xml:space="preserve">活下去要吃饭</t>
  </si>
  <si>
    <t xml:space="preserve">水电 / 网络 / 电话</t>
  </si>
  <si>
    <t xml:space="preserve">基本水电网</t>
  </si>
  <si>
    <t xml:space="preserve">交通（油 / 车贷 / 公交）</t>
  </si>
  <si>
    <t xml:space="preserve">要能出门、要能上班</t>
  </si>
  <si>
    <t xml:space="preserve">保险（医疗 / 车 / 人寿）</t>
  </si>
  <si>
    <t xml:space="preserve">断缴可能出大事</t>
  </si>
  <si>
    <t xml:space="preserve">孩子 / 教育</t>
  </si>
  <si>
    <t xml:space="preserve">有孩子才填，没有填 0</t>
  </si>
  <si>
    <t xml:space="preserve">其他必要开销</t>
  </si>
  <si>
    <t xml:space="preserve">贷款、赡养等，砍不掉的</t>
  </si>
  <si>
    <t xml:space="preserve">每月必要支出 合计</t>
  </si>
  <si>
    <t xml:space="preserve">⚠️ 只算必要的，不含娱乐 / 旅游 / 购物</t>
  </si>
  <si>
    <t xml:space="preserve">📊 第二步：算出你的「紧急基金目标」</t>
  </si>
  <si>
    <t xml:space="preserve">你打算存几个月？</t>
  </si>
  <si>
    <t xml:space="preserve">收入稳→3｜一般→6｜不稳(做生意/自雇)→9-12</t>
  </si>
  <si>
    <t xml:space="preserve">👉 你的紧急基金目标</t>
  </si>
  <si>
    <t xml:space="preserve">必要支出 × 月数，这就是你要存的钱</t>
  </si>
  <si>
    <t xml:space="preserve">🎯 第三步：看你还差多远、多久能存到</t>
  </si>
  <si>
    <t xml:space="preserve">你现在已经存了</t>
  </si>
  <si>
    <t xml:space="preserve">目前手上能当应急的现金</t>
  </si>
  <si>
    <t xml:space="preserve">你每月能拨出来存</t>
  </si>
  <si>
    <t xml:space="preserve">发了钱先拨这笔，再去过日子</t>
  </si>
  <si>
    <t xml:space="preserve">还差多少</t>
  </si>
  <si>
    <t xml:space="preserve">目标减掉已存的</t>
  </si>
  <si>
    <t xml:space="preserve">大概多久能存到</t>
  </si>
  <si>
    <t xml:space="preserve">还差的钱 ÷ 每月能存</t>
  </si>
  <si>
    <t xml:space="preserve">💡 别盯着终点。哪怕一个月只存一点，重点是你真的开始了，而且那笔钱没被花掉。</t>
  </si>
  <si>
    <t xml:space="preserve">📖 想搞懂紧急基金为什么是「地基」？阅读完整文章：</t>
  </si>
  <si>
    <t xml:space="preserve">https://thewealthnote.com/posts/emergency-fund</t>
  </si>
  <si>
    <r>
      <rPr>
        <sz val="9"/>
        <color rgb="FFFFFFFF"/>
        <rFont val="微软雅黑"/>
        <family val="0"/>
        <charset val="1"/>
      </rPr>
      <t xml:space="preserve">© </t>
    </r>
    <r>
      <rPr>
        <sz val="9"/>
        <color rgb="FFFFFFFF"/>
        <rFont val="Noto Sans CJK SC"/>
        <family val="2"/>
      </rPr>
      <t xml:space="preserve">财富笔记 </t>
    </r>
    <r>
      <rPr>
        <sz val="9"/>
        <color rgb="FFFFFFFF"/>
        <rFont val="微软雅黑"/>
        <family val="0"/>
        <charset val="1"/>
      </rPr>
      <t xml:space="preserve">The Wealth Note · </t>
    </r>
    <r>
      <rPr>
        <sz val="9"/>
        <color rgb="FFFFFFFF"/>
        <rFont val="Noto Sans CJK SC"/>
        <family val="2"/>
      </rPr>
      <t xml:space="preserve">自由分享，禁止商业用途</t>
    </r>
  </si>
  <si>
    <t xml:space="preserve">紧急基金计算器 · 使用说明</t>
  </si>
  <si>
    <t xml:space="preserve">这个计算器帮你回答 3 个问题：</t>
  </si>
  <si>
    <t xml:space="preserve">① 我的紧急基金该存多少？  ② 我现在差多远？  ③ 大概多久能存到？</t>
  </si>
  <si>
    <t xml:space="preserve">第一步：填「每月必要支出」</t>
  </si>
  <si>
    <t xml:space="preserve">把每个月「不花会出事」的开销填进去：房租房贷、伙食、水电网、交通、保险、孩子。</t>
  </si>
  <si>
    <t xml:space="preserve">⚠️ 关键：只填必要的。下馆子、旅游、订阅、购物这些不要算——真出事时它们都能砍。</t>
  </si>
  <si>
    <t xml:space="preserve">填完，计算器会自动加总成「每月必要支出」。</t>
  </si>
  <si>
    <t xml:space="preserve">第二步：选「存几个月」</t>
  </si>
  <si>
    <t xml:space="preserve">这一格决定你的目标大小。该存几个月，看你的收入有多稳：</t>
  </si>
  <si>
    <t xml:space="preserve">· 收入很稳（死工资、铁饭碗）→ 3 个月</t>
  </si>
  <si>
    <t xml:space="preserve">· 一般打工族 → 6 个月</t>
  </si>
  <si>
    <t xml:space="preserve">· 收入不稳（自雇、做生意、靠佣金）→ 9 到 12 个月</t>
  </si>
  <si>
    <t xml:space="preserve">道理很简单：你越难快速找到下一笔收入，就该留越多。</t>
  </si>
  <si>
    <t xml:space="preserve">目标 = 每月必要支出 × 月数。这个金色格子，就是你要存的钱。</t>
  </si>
  <si>
    <t xml:space="preserve">第三步：看进度</t>
  </si>
  <si>
    <t xml:space="preserve">填「现在已存」和「每月能拨多少」，计算器会自动算出你还差多少、大概几个月能存到。</t>
  </si>
  <si>
    <t xml:space="preserve">已经存够了？它会显示「已达标 🎉」。</t>
  </si>
  <si>
    <t xml:space="preserve">几个提醒</t>
  </si>
  <si>
    <t xml:space="preserve">· 只改蓝色字的格子（米黄底），其他都是自动算的，别动。</t>
  </si>
  <si>
    <t xml:space="preserve">· 这笔钱要放在「随时能取、本金不会亏」的地方，别拿去投资。</t>
  </si>
  <si>
    <t xml:space="preserve">· 别等凑够才安心。先开始，每月一点点，重点是那笔钱别被花掉。</t>
  </si>
  <si>
    <t xml:space="preserve">⚠️ 本工具仅供学习参考，所有数字由你自己填写，不构成任何投资或理财建议。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</si>
</sst>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2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FFFFFF"/>
      <name val="Noto Sans CJK SC"/>
      <family val="0"/>
      <charset val="1"/>
    </font>
    <font>
      <sz val="11"/>
      <color rgb="FFFFFFFF"/>
      <name val="微软雅黑"/>
      <family val="0"/>
      <charset val="1"/>
    </font>
    <font>
      <sz val="11"/>
      <color rgb="FFFFFFFF"/>
      <name val="Noto Sans CJK SC"/>
      <family val="2"/>
    </font>
    <font>
      <b val="true"/>
      <sz val="14"/>
      <color rgb="FF1E3A5F"/>
      <name val="Noto Sans CJK SC"/>
      <family val="0"/>
      <charset val="1"/>
    </font>
    <font>
      <sz val="11"/>
      <color rgb="FF000000"/>
      <name val="Noto Sans CJK SC"/>
      <family val="0"/>
      <charset val="1"/>
    </font>
    <font>
      <b val="true"/>
      <sz val="14"/>
      <color rgb="FF0000FF"/>
      <name val="微软雅黑"/>
      <family val="0"/>
      <charset val="1"/>
    </font>
    <font>
      <sz val="10"/>
      <color rgb="FF6B7280"/>
      <name val="Noto Sans CJK SC"/>
      <family val="0"/>
      <charset val="1"/>
    </font>
    <font>
      <b val="true"/>
      <sz val="12"/>
      <color rgb="FF1E3A5F"/>
      <name val="Noto Sans CJK SC"/>
      <family val="0"/>
      <charset val="1"/>
    </font>
    <font>
      <b val="true"/>
      <sz val="16"/>
      <color rgb="FF1E3A5F"/>
      <name val="微软雅黑"/>
      <family val="0"/>
      <charset val="1"/>
    </font>
    <font>
      <b val="true"/>
      <sz val="20"/>
      <color rgb="FF000000"/>
      <name val="微软雅黑"/>
      <family val="0"/>
      <charset val="1"/>
    </font>
    <font>
      <b val="true"/>
      <sz val="11"/>
      <color rgb="FF1E3A5F"/>
      <name val="Noto Sans CJK SC"/>
      <family val="0"/>
      <charset val="1"/>
    </font>
    <font>
      <b val="true"/>
      <sz val="14"/>
      <color rgb="FF1E3A5F"/>
      <name val="微软雅黑"/>
      <family val="0"/>
      <charset val="1"/>
    </font>
    <font>
      <i val="true"/>
      <sz val="10"/>
      <color rgb="FF6B7280"/>
      <name val="Noto Sans CJK SC"/>
      <family val="0"/>
      <charset val="1"/>
    </font>
    <font>
      <sz val="11"/>
      <color rgb="FF6B7280"/>
      <name val="Noto Sans CJK SC"/>
      <family val="0"/>
      <charset val="1"/>
    </font>
    <font>
      <sz val="10"/>
      <color rgb="FF1E3A5F"/>
      <name val="微软雅黑"/>
      <family val="0"/>
      <charset val="1"/>
    </font>
    <font>
      <sz val="9"/>
      <color rgb="FFFFFFFF"/>
      <name val="微软雅黑"/>
      <family val="0"/>
      <charset val="1"/>
    </font>
    <font>
      <sz val="9"/>
      <color rgb="FFFFFFFF"/>
      <name val="Noto Sans CJK SC"/>
      <family val="2"/>
    </font>
    <font>
      <b val="true"/>
      <sz val="18"/>
      <color rgb="FFFFFFFF"/>
      <name val="Noto Sans CJK SC"/>
      <family val="0"/>
      <charset val="1"/>
    </font>
    <font>
      <b val="true"/>
      <sz val="13"/>
      <color rgb="FF1E3A5F"/>
      <name val="Noto Sans CJK SC"/>
      <family val="0"/>
      <charset val="1"/>
    </font>
    <font>
      <b val="true"/>
      <sz val="11"/>
      <color rgb="FF000000"/>
      <name val="Noto Sans CJK SC"/>
      <family val="0"/>
      <charset val="1"/>
    </font>
    <font>
      <b val="true"/>
      <sz val="11"/>
      <color rgb="FF6B7280"/>
      <name val="Noto Sans CJK SC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E3A5F"/>
        <bgColor rgb="FF333333"/>
      </patternFill>
    </fill>
    <fill>
      <patternFill patternType="solid">
        <fgColor rgb="FFFFF8E7"/>
        <bgColor rgb="FFFFFFFF"/>
      </patternFill>
    </fill>
    <fill>
      <patternFill patternType="solid">
        <fgColor rgb="FFE8F0F7"/>
        <bgColor rgb="FFFFF8E7"/>
      </patternFill>
    </fill>
    <fill>
      <patternFill patternType="solid">
        <fgColor rgb="FFC9A961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8E7"/>
      <rgbColor rgb="FFE8F0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C9A961"/>
      <rgbColor rgb="FF1E3A5F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3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2"/>
    <col collapsed="false" customWidth="true" hidden="false" outlineLevel="0" max="3" min="3" style="0" width="16"/>
    <col collapsed="false" customWidth="true" hidden="false" outlineLevel="0" max="4" min="4" style="0" width="34"/>
    <col collapsed="false" customWidth="true" hidden="false" outlineLevel="0" max="5" min="5" style="0" width="2"/>
  </cols>
  <sheetData>
    <row r="2" customFormat="false" ht="39.75" hidden="false" customHeight="true" outlineLevel="0" collapsed="false">
      <c r="B2" s="1" t="s">
        <v>0</v>
      </c>
      <c r="C2" s="1"/>
      <c r="D2" s="1"/>
    </row>
    <row r="3" customFormat="false" ht="19.5" hidden="false" customHeight="true" outlineLevel="0" collapsed="false">
      <c r="B3" s="2" t="s">
        <v>1</v>
      </c>
      <c r="C3" s="2"/>
      <c r="D3" s="2"/>
    </row>
    <row r="5" customFormat="false" ht="17.35" hidden="false" customHeight="false" outlineLevel="0" collapsed="false">
      <c r="B5" s="3" t="s">
        <v>2</v>
      </c>
    </row>
    <row r="6" customFormat="false" ht="17.35" hidden="false" customHeight="false" outlineLevel="0" collapsed="false">
      <c r="B6" s="4" t="s">
        <v>3</v>
      </c>
      <c r="C6" s="5" t="n">
        <v>1200</v>
      </c>
      <c r="D6" s="6" t="s">
        <v>4</v>
      </c>
    </row>
    <row r="7" customFormat="false" ht="17.35" hidden="false" customHeight="false" outlineLevel="0" collapsed="false">
      <c r="B7" s="4" t="s">
        <v>5</v>
      </c>
      <c r="C7" s="5" t="n">
        <v>800</v>
      </c>
      <c r="D7" s="6" t="s">
        <v>6</v>
      </c>
    </row>
    <row r="8" customFormat="false" ht="17.35" hidden="false" customHeight="false" outlineLevel="0" collapsed="false">
      <c r="B8" s="4" t="s">
        <v>7</v>
      </c>
      <c r="C8" s="5" t="n">
        <v>300</v>
      </c>
      <c r="D8" s="6" t="s">
        <v>8</v>
      </c>
    </row>
    <row r="9" customFormat="false" ht="17.35" hidden="false" customHeight="false" outlineLevel="0" collapsed="false">
      <c r="B9" s="4" t="s">
        <v>9</v>
      </c>
      <c r="C9" s="5" t="n">
        <v>400</v>
      </c>
      <c r="D9" s="6" t="s">
        <v>10</v>
      </c>
    </row>
    <row r="10" customFormat="false" ht="17.35" hidden="false" customHeight="false" outlineLevel="0" collapsed="false">
      <c r="B10" s="4" t="s">
        <v>11</v>
      </c>
      <c r="C10" s="5" t="n">
        <v>300</v>
      </c>
      <c r="D10" s="6" t="s">
        <v>12</v>
      </c>
    </row>
    <row r="11" customFormat="false" ht="17.35" hidden="false" customHeight="false" outlineLevel="0" collapsed="false">
      <c r="B11" s="4" t="s">
        <v>13</v>
      </c>
      <c r="C11" s="5" t="n">
        <v>500</v>
      </c>
      <c r="D11" s="6" t="s">
        <v>14</v>
      </c>
    </row>
    <row r="12" customFormat="false" ht="17.35" hidden="false" customHeight="false" outlineLevel="0" collapsed="false">
      <c r="B12" s="4" t="s">
        <v>15</v>
      </c>
      <c r="C12" s="5" t="n">
        <v>0</v>
      </c>
      <c r="D12" s="6" t="s">
        <v>16</v>
      </c>
    </row>
    <row r="13" customFormat="false" ht="19.7" hidden="false" customHeight="false" outlineLevel="0" collapsed="false">
      <c r="B13" s="7" t="s">
        <v>17</v>
      </c>
      <c r="C13" s="8" t="n">
        <f aca="false">SUM(C6:C12)</f>
        <v>3500</v>
      </c>
      <c r="D13" s="6" t="s">
        <v>18</v>
      </c>
    </row>
    <row r="15" customFormat="false" ht="17.35" hidden="false" customHeight="false" outlineLevel="0" collapsed="false">
      <c r="B15" s="3" t="s">
        <v>19</v>
      </c>
    </row>
    <row r="16" customFormat="false" ht="17.35" hidden="false" customHeight="false" outlineLevel="0" collapsed="false">
      <c r="B16" s="4" t="s">
        <v>20</v>
      </c>
      <c r="C16" s="5" t="n">
        <v>6</v>
      </c>
      <c r="D16" s="6" t="s">
        <v>21</v>
      </c>
    </row>
    <row r="17" customFormat="false" ht="30" hidden="false" customHeight="true" outlineLevel="0" collapsed="false">
      <c r="B17" s="7" t="s">
        <v>22</v>
      </c>
      <c r="C17" s="9" t="n">
        <f aca="false">C13*C16</f>
        <v>21000</v>
      </c>
      <c r="D17" s="6" t="s">
        <v>23</v>
      </c>
    </row>
    <row r="19" customFormat="false" ht="17.35" hidden="false" customHeight="false" outlineLevel="0" collapsed="false">
      <c r="B19" s="3" t="s">
        <v>24</v>
      </c>
    </row>
    <row r="20" customFormat="false" ht="17.35" hidden="false" customHeight="false" outlineLevel="0" collapsed="false">
      <c r="B20" s="4" t="s">
        <v>25</v>
      </c>
      <c r="C20" s="5" t="n">
        <v>5000</v>
      </c>
      <c r="D20" s="6" t="s">
        <v>26</v>
      </c>
    </row>
    <row r="21" customFormat="false" ht="17.35" hidden="false" customHeight="false" outlineLevel="0" collapsed="false">
      <c r="B21" s="4" t="s">
        <v>27</v>
      </c>
      <c r="C21" s="5" t="n">
        <v>1000</v>
      </c>
      <c r="D21" s="6" t="s">
        <v>28</v>
      </c>
    </row>
    <row r="22" customFormat="false" ht="17.35" hidden="false" customHeight="false" outlineLevel="0" collapsed="false">
      <c r="B22" s="10" t="s">
        <v>29</v>
      </c>
      <c r="C22" s="11" t="n">
        <f aca="false">MAX(C17-C20,0)</f>
        <v>16000</v>
      </c>
      <c r="D22" s="6" t="s">
        <v>30</v>
      </c>
    </row>
    <row r="23" customFormat="false" ht="21.6" hidden="false" customHeight="false" outlineLevel="0" collapsed="false">
      <c r="B23" s="10" t="s">
        <v>31</v>
      </c>
      <c r="C23" s="12" t="str">
        <f aca="false">IF(C20&gt;=C17,"已达标 🎉",IF(C21&lt;=0,"先填每月能存",CEILING(C22/C21,1)&amp;" 个月"))</f>
        <v>16 个月</v>
      </c>
      <c r="D23" s="6" t="s">
        <v>32</v>
      </c>
    </row>
    <row r="25" customFormat="false" ht="30" hidden="false" customHeight="true" outlineLevel="0" collapsed="false">
      <c r="B25" s="13" t="s">
        <v>33</v>
      </c>
      <c r="C25" s="13"/>
      <c r="D25" s="13"/>
    </row>
    <row r="27" customFormat="false" ht="15" hidden="false" customHeight="false" outlineLevel="0" collapsed="false">
      <c r="B27" s="14" t="s">
        <v>34</v>
      </c>
    </row>
    <row r="28" customFormat="false" ht="15" hidden="false" customHeight="false" outlineLevel="0" collapsed="false">
      <c r="B28" s="15" t="s">
        <v>35</v>
      </c>
      <c r="C28" s="15"/>
      <c r="D28" s="15"/>
    </row>
    <row r="30" customFormat="false" ht="15" hidden="false" customHeight="false" outlineLevel="0" collapsed="false">
      <c r="B30" s="16" t="s">
        <v>36</v>
      </c>
      <c r="C30" s="16"/>
      <c r="D30" s="16"/>
    </row>
  </sheetData>
  <mergeCells count="5">
    <mergeCell ref="B2:D2"/>
    <mergeCell ref="B3:D3"/>
    <mergeCell ref="B25:D25"/>
    <mergeCell ref="B28:D28"/>
    <mergeCell ref="B30:D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80"/>
    <col collapsed="false" customWidth="true" hidden="false" outlineLevel="0" max="3" min="3" style="0" width="2"/>
  </cols>
  <sheetData>
    <row r="2" customFormat="false" ht="36" hidden="false" customHeight="true" outlineLevel="0" collapsed="false">
      <c r="B2" s="17" t="s">
        <v>37</v>
      </c>
    </row>
    <row r="4" customFormat="false" ht="7.5" hidden="false" customHeight="true" outlineLevel="0" collapsed="false"/>
    <row r="5" customFormat="false" ht="21.75" hidden="false" customHeight="true" outlineLevel="0" collapsed="false">
      <c r="B5" s="18" t="s">
        <v>38</v>
      </c>
    </row>
    <row r="6" customFormat="false" ht="18" hidden="false" customHeight="true" outlineLevel="0" collapsed="false">
      <c r="B6" s="19" t="s">
        <v>39</v>
      </c>
    </row>
    <row r="7" customFormat="false" ht="7.5" hidden="false" customHeight="true" outlineLevel="0" collapsed="false"/>
    <row r="8" customFormat="false" ht="21.75" hidden="false" customHeight="true" outlineLevel="0" collapsed="false">
      <c r="B8" s="18" t="s">
        <v>40</v>
      </c>
    </row>
    <row r="9" customFormat="false" ht="18" hidden="false" customHeight="true" outlineLevel="0" collapsed="false">
      <c r="B9" s="19" t="s">
        <v>41</v>
      </c>
    </row>
    <row r="10" customFormat="false" ht="19.5" hidden="false" customHeight="true" outlineLevel="0" collapsed="false">
      <c r="B10" s="20" t="s">
        <v>42</v>
      </c>
    </row>
    <row r="11" customFormat="false" ht="18" hidden="false" customHeight="true" outlineLevel="0" collapsed="false">
      <c r="B11" s="19" t="s">
        <v>43</v>
      </c>
    </row>
    <row r="12" customFormat="false" ht="7.5" hidden="false" customHeight="true" outlineLevel="0" collapsed="false"/>
    <row r="13" customFormat="false" ht="21.75" hidden="false" customHeight="true" outlineLevel="0" collapsed="false">
      <c r="B13" s="18" t="s">
        <v>44</v>
      </c>
    </row>
    <row r="14" customFormat="false" ht="18" hidden="false" customHeight="true" outlineLevel="0" collapsed="false">
      <c r="B14" s="19" t="s">
        <v>45</v>
      </c>
    </row>
    <row r="15" customFormat="false" ht="18" hidden="false" customHeight="true" outlineLevel="0" collapsed="false">
      <c r="B15" s="19" t="s">
        <v>46</v>
      </c>
    </row>
    <row r="16" customFormat="false" ht="18" hidden="false" customHeight="true" outlineLevel="0" collapsed="false">
      <c r="B16" s="19" t="s">
        <v>47</v>
      </c>
    </row>
    <row r="17" customFormat="false" ht="18" hidden="false" customHeight="true" outlineLevel="0" collapsed="false">
      <c r="B17" s="19" t="s">
        <v>48</v>
      </c>
    </row>
    <row r="18" customFormat="false" ht="18" hidden="false" customHeight="true" outlineLevel="0" collapsed="false">
      <c r="B18" s="19" t="s">
        <v>49</v>
      </c>
    </row>
    <row r="19" customFormat="false" ht="18" hidden="false" customHeight="true" outlineLevel="0" collapsed="false">
      <c r="B19" s="19" t="s">
        <v>50</v>
      </c>
    </row>
    <row r="20" customFormat="false" ht="7.5" hidden="false" customHeight="true" outlineLevel="0" collapsed="false"/>
    <row r="21" customFormat="false" ht="21.75" hidden="false" customHeight="true" outlineLevel="0" collapsed="false">
      <c r="B21" s="18" t="s">
        <v>51</v>
      </c>
    </row>
    <row r="22" customFormat="false" ht="18" hidden="false" customHeight="true" outlineLevel="0" collapsed="false">
      <c r="B22" s="19" t="s">
        <v>52</v>
      </c>
    </row>
    <row r="23" customFormat="false" ht="18" hidden="false" customHeight="true" outlineLevel="0" collapsed="false">
      <c r="B23" s="19" t="s">
        <v>53</v>
      </c>
    </row>
    <row r="24" customFormat="false" ht="7.5" hidden="false" customHeight="true" outlineLevel="0" collapsed="false"/>
    <row r="25" customFormat="false" ht="21.75" hidden="false" customHeight="true" outlineLevel="0" collapsed="false">
      <c r="B25" s="18" t="s">
        <v>54</v>
      </c>
    </row>
    <row r="26" customFormat="false" ht="18" hidden="false" customHeight="true" outlineLevel="0" collapsed="false">
      <c r="B26" s="19" t="s">
        <v>55</v>
      </c>
    </row>
    <row r="27" customFormat="false" ht="18" hidden="false" customHeight="true" outlineLevel="0" collapsed="false">
      <c r="B27" s="19" t="s">
        <v>56</v>
      </c>
    </row>
    <row r="28" customFormat="false" ht="18" hidden="false" customHeight="true" outlineLevel="0" collapsed="false">
      <c r="B28" s="19" t="s">
        <v>57</v>
      </c>
    </row>
    <row r="29" customFormat="false" ht="7.5" hidden="false" customHeight="true" outlineLevel="0" collapsed="false"/>
    <row r="30" customFormat="false" ht="19.5" hidden="false" customHeight="true" outlineLevel="0" collapsed="false">
      <c r="B30" s="21" t="s">
        <v>58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2026-06-03T15:41:57Z</dcterms:created>
  <dc:creator>openpyxl</dc:creator>
  <dc:description/>
  <dc:language>en-US</dc:language>
  <cp:lastModifiedBy/>
  <dcterms:modified xsi:type="dcterms:W3CDTF">2026-06-03T15:41:57Z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